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15" windowWidth="8400" windowHeight="4185"/>
  </bookViews>
  <sheets>
    <sheet name="Model" sheetId="1" r:id="rId1"/>
  </sheets>
  <definedNames>
    <definedName name="Available">Model!$B$7:$H$7</definedName>
    <definedName name="Required">Model!$B$9:$H$9</definedName>
    <definedName name="solver_adj" localSheetId="0" hidden="1">Model!$B$5:$H$5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Model!$B$7:$H$7</definedName>
    <definedName name="solver_lhs2" localSheetId="0" hidden="1">Model!$I$5</definedName>
    <definedName name="solver_lhs3" localSheetId="0" hidden="1">Model!$I$5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Required</definedName>
    <definedName name="solver_rhs2" localSheetId="0" hidden="1">TotEmployed</definedName>
    <definedName name="solver_rhs3" localSheetId="0" hidden="1">Model!$K$5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  <definedName name="Starting">Model!$B$5:$H$5</definedName>
    <definedName name="TotAssigned">Model!$I$5</definedName>
    <definedName name="TotEmployed">Model!$K$5</definedName>
    <definedName name="TotWEOff">Model!$B$13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11" i="1" l="1"/>
  <c r="C11" i="1"/>
  <c r="H11" i="1"/>
  <c r="G7" i="1"/>
  <c r="H7" i="1"/>
  <c r="F7" i="1"/>
  <c r="E7" i="1"/>
  <c r="D7" i="1"/>
  <c r="C7" i="1"/>
  <c r="B7" i="1"/>
  <c r="I5" i="1"/>
  <c r="B13" i="1" l="1"/>
</calcChain>
</file>

<file path=xl/sharedStrings.xml><?xml version="1.0" encoding="utf-8"?>
<sst xmlns="http://schemas.openxmlformats.org/spreadsheetml/2006/main" count="37" uniqueCount="31">
  <si>
    <t>Starting day of 5-day shift</t>
  </si>
  <si>
    <t>Monday</t>
  </si>
  <si>
    <t>Tuesday</t>
  </si>
  <si>
    <t>Wednesday</t>
  </si>
  <si>
    <t>Thursday</t>
  </si>
  <si>
    <t>Friday</t>
  </si>
  <si>
    <t>Saturday</t>
  </si>
  <si>
    <t>Sunday</t>
  </si>
  <si>
    <t>Total assigned</t>
  </si>
  <si>
    <t>Total employed</t>
  </si>
  <si>
    <t>Number starting</t>
  </si>
  <si>
    <t>=</t>
  </si>
  <si>
    <t>Number working on each day</t>
  </si>
  <si>
    <t>&gt;=</t>
  </si>
  <si>
    <t>Minimal number required each day</t>
  </si>
  <si>
    <t>Weekend days-off</t>
  </si>
  <si>
    <t>Total weekend    days-off</t>
  </si>
  <si>
    <t>Range names used:</t>
  </si>
  <si>
    <t>Available</t>
  </si>
  <si>
    <t>Required</t>
  </si>
  <si>
    <t>Starting</t>
  </si>
  <si>
    <t>TotAssigned</t>
  </si>
  <si>
    <t>TotEmployed</t>
  </si>
  <si>
    <t>TotWEOff</t>
  </si>
  <si>
    <t>=Model!$B$7:$H$7</t>
  </si>
  <si>
    <t>=Model!$B$9:$H$9</t>
  </si>
  <si>
    <t>=Model!$B$5:$H$5</t>
  </si>
  <si>
    <t>=Model!$I$5</t>
  </si>
  <si>
    <t>=Model!$K$5</t>
  </si>
  <si>
    <t>=Model!$B$13</t>
  </si>
  <si>
    <t>Employee scheduling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</si>
</sst>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1" fontId="2" fillId="2" borderId="0" xfId="0" applyNumberFormat="1" applyFont="1" applyFill="1" applyBorder="1"/>
    <xf numFmtId="1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3" borderId="0" xfId="0" applyFont="1" applyFill="1" applyBorder="1"/>
    <xf numFmtId="0" fontId="2" fillId="0" borderId="0" xfId="0" quotePrefix="1" applyFont="1" applyAlignment="1">
      <alignment horizontal="right"/>
    </xf>
    <xf numFmtId="1" fontId="2" fillId="0" borderId="0" xfId="0" applyNumberFormat="1" applyFont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Border="1"/>
    <xf numFmtId="0" fontId="2" fillId="0" borderId="0" xfId="0" quotePrefix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 applyBorder="1"/>
    <xf numFmtId="0" fontId="2" fillId="0" borderId="0" xfId="0" applyFont="1" applyAlignment="1">
      <alignment horizontal="left" vertical="center" wrapText="1"/>
    </xf>
    <xf numFmtId="1" fontId="2" fillId="4" borderId="0" xfId="0" applyNumberFormat="1" applyFont="1" applyFill="1" applyBorder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12</xdr:row>
      <xdr:rowOff>34925</xdr:rowOff>
    </xdr:from>
    <xdr:to>
      <xdr:col>7</xdr:col>
      <xdr:colOff>523875</xdr:colOff>
      <xdr:row>15</xdr:row>
      <xdr:rowOff>9525</xdr:rowOff>
    </xdr:to>
    <xdr:sp macro="" textlink="">
      <xdr:nvSpPr>
        <xdr:cNvPr id="3" name="TextBox 2"/>
        <xdr:cNvSpPr txBox="1"/>
      </xdr:nvSpPr>
      <xdr:spPr>
        <a:xfrm>
          <a:off x="3632200" y="2873375"/>
          <a:ext cx="2501900" cy="736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Optimal solution fortunately turns out to be an integer solution - without need for integer constraints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5"/>
  <sheetViews>
    <sheetView tabSelected="1" workbookViewId="0"/>
  </sheetViews>
  <sheetFormatPr defaultRowHeight="15" x14ac:dyDescent="0.25"/>
  <cols>
    <col min="1" max="1" width="21.42578125" style="2" customWidth="1"/>
    <col min="2" max="2" width="12.42578125" style="2" customWidth="1"/>
    <col min="3" max="3" width="9.140625" style="2"/>
    <col min="4" max="4" width="11.42578125" style="2" bestFit="1" customWidth="1"/>
    <col min="5" max="5" width="11.42578125" style="2" customWidth="1"/>
    <col min="6" max="8" width="9.140625" style="2"/>
    <col min="9" max="9" width="11.28515625" style="2" customWidth="1"/>
    <col min="10" max="10" width="4.85546875" style="2" customWidth="1"/>
    <col min="11" max="11" width="9.5703125" style="2" customWidth="1"/>
    <col min="12" max="12" width="9.140625" style="2"/>
    <col min="13" max="13" width="13.42578125" style="2" customWidth="1"/>
    <col min="14" max="16384" width="9.140625" style="2"/>
  </cols>
  <sheetData>
    <row r="1" spans="1:14" x14ac:dyDescent="0.25">
      <c r="A1" s="1" t="s">
        <v>30</v>
      </c>
      <c r="M1" s="3" t="s">
        <v>17</v>
      </c>
    </row>
    <row r="2" spans="1:14" x14ac:dyDescent="0.25">
      <c r="A2" s="3"/>
      <c r="M2" s="4" t="s">
        <v>18</v>
      </c>
      <c r="N2" s="4" t="s">
        <v>24</v>
      </c>
    </row>
    <row r="3" spans="1:14" x14ac:dyDescent="0.25">
      <c r="B3" s="5" t="s">
        <v>0</v>
      </c>
      <c r="C3" s="5"/>
      <c r="D3" s="5"/>
      <c r="E3" s="5"/>
      <c r="F3" s="5"/>
      <c r="G3" s="5"/>
      <c r="H3" s="5"/>
      <c r="I3" s="5"/>
      <c r="M3" s="4" t="s">
        <v>19</v>
      </c>
      <c r="N3" s="4" t="s">
        <v>25</v>
      </c>
    </row>
    <row r="4" spans="1:14" ht="28.5" customHeight="1" x14ac:dyDescent="0.25">
      <c r="A4" s="6"/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8" t="s">
        <v>8</v>
      </c>
      <c r="K4" s="8" t="s">
        <v>9</v>
      </c>
      <c r="M4" s="4" t="s">
        <v>20</v>
      </c>
      <c r="N4" s="4" t="s">
        <v>26</v>
      </c>
    </row>
    <row r="5" spans="1:14" x14ac:dyDescent="0.25">
      <c r="A5" s="6" t="s">
        <v>10</v>
      </c>
      <c r="B5" s="9">
        <v>9</v>
      </c>
      <c r="C5" s="9">
        <v>5</v>
      </c>
      <c r="D5" s="9">
        <v>3</v>
      </c>
      <c r="E5" s="9">
        <v>8</v>
      </c>
      <c r="F5" s="9">
        <v>0</v>
      </c>
      <c r="G5" s="9">
        <v>0</v>
      </c>
      <c r="H5" s="9">
        <v>0</v>
      </c>
      <c r="I5" s="10">
        <f>SUM(B5:H5)</f>
        <v>25</v>
      </c>
      <c r="J5" s="11" t="s">
        <v>11</v>
      </c>
      <c r="K5" s="12">
        <v>25</v>
      </c>
      <c r="M5" s="4" t="s">
        <v>21</v>
      </c>
      <c r="N5" s="4" t="s">
        <v>27</v>
      </c>
    </row>
    <row r="6" spans="1:14" x14ac:dyDescent="0.25">
      <c r="B6" s="13"/>
      <c r="M6" s="4" t="s">
        <v>22</v>
      </c>
      <c r="N6" s="4" t="s">
        <v>28</v>
      </c>
    </row>
    <row r="7" spans="1:14" ht="30" customHeight="1" x14ac:dyDescent="0.25">
      <c r="A7" s="6" t="s">
        <v>12</v>
      </c>
      <c r="B7" s="14">
        <f>SUM(B5,E5:H5)</f>
        <v>17</v>
      </c>
      <c r="C7" s="14">
        <f>SUM(B5:C5,F5:H5)</f>
        <v>14</v>
      </c>
      <c r="D7" s="14">
        <f>SUM(B5:D5,G5:H5)</f>
        <v>17</v>
      </c>
      <c r="E7" s="14">
        <f>SUM(B5:E5,H5)</f>
        <v>25</v>
      </c>
      <c r="F7" s="14">
        <f>SUM(B5:F5)</f>
        <v>25</v>
      </c>
      <c r="G7" s="14">
        <f>SUM(C5:G5)</f>
        <v>16</v>
      </c>
      <c r="H7" s="14">
        <f>SUM(D5:H5)</f>
        <v>11</v>
      </c>
      <c r="J7" s="8"/>
      <c r="K7" s="15"/>
      <c r="L7" s="16"/>
      <c r="M7" s="4" t="s">
        <v>23</v>
      </c>
      <c r="N7" s="4" t="s">
        <v>29</v>
      </c>
    </row>
    <row r="8" spans="1:14" x14ac:dyDescent="0.25">
      <c r="B8" s="13" t="s">
        <v>13</v>
      </c>
      <c r="C8" s="13" t="s">
        <v>13</v>
      </c>
      <c r="D8" s="13" t="s">
        <v>13</v>
      </c>
      <c r="E8" s="13" t="s">
        <v>13</v>
      </c>
      <c r="F8" s="13" t="s">
        <v>13</v>
      </c>
      <c r="G8" s="13" t="s">
        <v>13</v>
      </c>
      <c r="H8" s="13" t="s">
        <v>13</v>
      </c>
      <c r="I8" s="17"/>
      <c r="K8" s="15"/>
      <c r="L8" s="15"/>
    </row>
    <row r="9" spans="1:14" ht="30" customHeight="1" x14ac:dyDescent="0.25">
      <c r="A9" s="6" t="s">
        <v>14</v>
      </c>
      <c r="B9" s="12">
        <v>17</v>
      </c>
      <c r="C9" s="12">
        <v>13</v>
      </c>
      <c r="D9" s="12">
        <v>15</v>
      </c>
      <c r="E9" s="12">
        <v>19</v>
      </c>
      <c r="F9" s="12">
        <v>14</v>
      </c>
      <c r="G9" s="12">
        <v>16</v>
      </c>
      <c r="H9" s="12">
        <v>11</v>
      </c>
      <c r="I9" s="17"/>
      <c r="K9" s="15"/>
      <c r="L9" s="15"/>
      <c r="M9" s="3"/>
    </row>
    <row r="10" spans="1:14" x14ac:dyDescent="0.25">
      <c r="A10" s="3"/>
      <c r="B10" s="7"/>
      <c r="C10" s="17"/>
      <c r="D10" s="17"/>
      <c r="E10" s="17"/>
      <c r="F10" s="17"/>
      <c r="G10" s="17"/>
      <c r="H10" s="17"/>
      <c r="I10" s="17"/>
      <c r="K10" s="15"/>
      <c r="L10" s="15"/>
      <c r="N10" s="18"/>
    </row>
    <row r="11" spans="1:14" x14ac:dyDescent="0.25">
      <c r="A11" s="2" t="s">
        <v>15</v>
      </c>
      <c r="B11" s="19">
        <f>2*B5</f>
        <v>18</v>
      </c>
      <c r="C11" s="20">
        <f>C5</f>
        <v>5</v>
      </c>
      <c r="D11" s="20">
        <v>0</v>
      </c>
      <c r="E11" s="20">
        <v>0</v>
      </c>
      <c r="F11" s="20">
        <v>0</v>
      </c>
      <c r="G11" s="20">
        <v>0</v>
      </c>
      <c r="H11" s="20">
        <f>H5</f>
        <v>0</v>
      </c>
      <c r="I11" s="17"/>
      <c r="K11" s="15"/>
      <c r="L11" s="15"/>
      <c r="N11" s="18"/>
    </row>
    <row r="12" spans="1:14" x14ac:dyDescent="0.25">
      <c r="A12" s="3"/>
      <c r="B12" s="7"/>
      <c r="C12" s="17"/>
      <c r="D12" s="17"/>
      <c r="E12" s="17"/>
      <c r="F12" s="17"/>
      <c r="G12" s="17"/>
      <c r="H12" s="17"/>
      <c r="I12" s="17"/>
      <c r="K12" s="15"/>
      <c r="L12" s="15"/>
      <c r="N12" s="18"/>
    </row>
    <row r="13" spans="1:14" ht="30" x14ac:dyDescent="0.25">
      <c r="A13" s="21" t="s">
        <v>16</v>
      </c>
      <c r="B13" s="22">
        <f>SUM(B11:H11)</f>
        <v>23</v>
      </c>
      <c r="C13" s="17"/>
      <c r="D13" s="17"/>
      <c r="E13" s="17"/>
      <c r="F13" s="17"/>
      <c r="G13" s="17"/>
      <c r="H13" s="17"/>
      <c r="I13" s="17"/>
      <c r="K13" s="15"/>
      <c r="L13" s="15"/>
      <c r="N13" s="18"/>
    </row>
    <row r="14" spans="1:14" x14ac:dyDescent="0.25">
      <c r="B14" s="7"/>
      <c r="C14" s="17"/>
      <c r="D14" s="17"/>
      <c r="E14" s="17"/>
      <c r="F14" s="17"/>
      <c r="G14" s="17"/>
      <c r="H14" s="17"/>
      <c r="I14" s="17"/>
      <c r="J14" s="14"/>
      <c r="K14" s="15"/>
      <c r="L14" s="15"/>
      <c r="N14" s="18"/>
    </row>
    <row r="15" spans="1:14" x14ac:dyDescent="0.25">
      <c r="B15" s="7"/>
      <c r="C15" s="17"/>
      <c r="D15" s="17"/>
      <c r="E15" s="17"/>
      <c r="F15" s="17"/>
      <c r="G15" s="17"/>
      <c r="H15" s="17"/>
      <c r="I15" s="17"/>
      <c r="K15" s="15"/>
      <c r="L15" s="15"/>
      <c r="N15" s="18"/>
    </row>
    <row r="16" spans="1:14" x14ac:dyDescent="0.25">
      <c r="B16" s="7"/>
      <c r="C16" s="17"/>
      <c r="D16" s="17"/>
      <c r="E16" s="17"/>
      <c r="F16" s="17"/>
      <c r="G16" s="17"/>
      <c r="H16" s="17"/>
      <c r="I16" s="17"/>
      <c r="K16" s="15"/>
      <c r="L16" s="15"/>
      <c r="N16" s="18"/>
    </row>
    <row r="17" spans="14:14" x14ac:dyDescent="0.25">
      <c r="N17" s="18"/>
    </row>
    <row r="18" spans="14:14" x14ac:dyDescent="0.25">
      <c r="N18" s="18"/>
    </row>
    <row r="19" spans="14:14" x14ac:dyDescent="0.25">
      <c r="N19" s="18"/>
    </row>
    <row r="20" spans="14:14" x14ac:dyDescent="0.25">
      <c r="N20" s="18"/>
    </row>
    <row r="21" spans="14:14" x14ac:dyDescent="0.25">
      <c r="N21" s="18"/>
    </row>
    <row r="22" spans="14:14" x14ac:dyDescent="0.25">
      <c r="N22" s="18"/>
    </row>
    <row r="23" spans="14:14" x14ac:dyDescent="0.25">
      <c r="N23" s="18"/>
    </row>
    <row r="24" spans="14:14" x14ac:dyDescent="0.25">
      <c r="N24" s="18"/>
    </row>
    <row r="25" spans="14:14" x14ac:dyDescent="0.25">
      <c r="N25" s="18"/>
    </row>
  </sheetData>
  <phoneticPr fontId="0" type="noConversion"/>
  <printOptions headings="1" gridLines="1" gridLinesSet="0"/>
  <pageMargins left="0.75" right="0.75" top="1" bottom="1" header="0.5" footer="0.5"/>
  <pageSetup scale="78" orientation="portrait" horizontalDpi="300" verticalDpi="300" r:id="rId1"/>
  <headerFooter alignWithMargins="0">
    <oddFooter>&amp;CProblem 3.4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Available</vt:lpstr>
      <vt:lpstr>Required</vt:lpstr>
      <vt:lpstr>Starting</vt:lpstr>
      <vt:lpstr>TotAssigned</vt:lpstr>
      <vt:lpstr>TotEmployed</vt:lpstr>
      <vt:lpstr>TotWEOff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1996-01-13T18:14:13Z</cp:lastPrinted>
  <dcterms:created xsi:type="dcterms:W3CDTF">1996-01-13T18:14:24Z</dcterms:created>
  <dcterms:modified xsi:type="dcterms:W3CDTF">2014-03-09T18:03:48Z</dcterms:modified>
</cp:coreProperties>
</file>